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814f9cda10b2fd/0000 default/5020 Python学習/実践/日報管理/"/>
    </mc:Choice>
  </mc:AlternateContent>
  <xr:revisionPtr revIDLastSave="0" documentId="8_{4EDA1756-C966-42FE-99CA-58F9EA27EF19}" xr6:coauthVersionLast="47" xr6:coauthVersionMax="47" xr10:uidLastSave="{00000000-0000-0000-0000-000000000000}"/>
  <bookViews>
    <workbookView xWindow="-19320" yWindow="-120" windowWidth="19440" windowHeight="14880" xr2:uid="{D49AD548-73C0-444C-A0A4-6124A8A1DEE6}"/>
  </bookViews>
  <sheets>
    <sheet name="作業日報" sheetId="1" r:id="rId1"/>
    <sheet name="マス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0" i="1"/>
  <c r="E10" i="1" s="1"/>
  <c r="C11" i="1"/>
  <c r="E11" i="1" s="1"/>
  <c r="C12" i="1"/>
  <c r="E12" i="1" s="1"/>
  <c r="C13" i="1"/>
  <c r="E13" i="1" s="1"/>
  <c r="C14" i="1"/>
  <c r="E14" i="1" s="1"/>
  <c r="C15" i="1"/>
  <c r="C16" i="1"/>
  <c r="E16" i="1" s="1"/>
  <c r="C17" i="1"/>
  <c r="C18" i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C26" i="1"/>
  <c r="C27" i="1"/>
  <c r="C9" i="1"/>
  <c r="E9" i="1" s="1"/>
  <c r="E15" i="1"/>
  <c r="E17" i="1"/>
  <c r="E18" i="1"/>
  <c r="E25" i="1"/>
  <c r="E26" i="1"/>
  <c r="E27" i="1"/>
  <c r="E28" i="1"/>
  <c r="E8" i="1"/>
  <c r="C6" i="1"/>
  <c r="E29" i="1" l="1"/>
  <c r="F29" i="1" s="1"/>
</calcChain>
</file>

<file path=xl/sharedStrings.xml><?xml version="1.0" encoding="utf-8"?>
<sst xmlns="http://schemas.openxmlformats.org/spreadsheetml/2006/main" count="40" uniqueCount="32">
  <si>
    <t>作業日報</t>
    <rPh sb="0" eb="4">
      <t>サギョウニッポウ</t>
    </rPh>
    <phoneticPr fontId="1"/>
  </si>
  <si>
    <t>作業日</t>
    <rPh sb="0" eb="2">
      <t>サギョウ</t>
    </rPh>
    <rPh sb="2" eb="3">
      <t>ヒ</t>
    </rPh>
    <phoneticPr fontId="1"/>
  </si>
  <si>
    <t>作業者名</t>
    <rPh sb="0" eb="2">
      <t>サギョウ</t>
    </rPh>
    <rPh sb="2" eb="3">
      <t>シャ</t>
    </rPh>
    <rPh sb="3" eb="4">
      <t>メイ</t>
    </rPh>
    <phoneticPr fontId="1"/>
  </si>
  <si>
    <t>作業時間</t>
    <rPh sb="0" eb="2">
      <t>サギョウ</t>
    </rPh>
    <rPh sb="2" eb="4">
      <t>ジカン</t>
    </rPh>
    <phoneticPr fontId="1"/>
  </si>
  <si>
    <t>開始時間</t>
    <rPh sb="0" eb="2">
      <t>カイシ</t>
    </rPh>
    <rPh sb="2" eb="4">
      <t>ジカン</t>
    </rPh>
    <phoneticPr fontId="1"/>
  </si>
  <si>
    <t>作業時間</t>
    <rPh sb="0" eb="4">
      <t>サギョウジカン</t>
    </rPh>
    <phoneticPr fontId="1"/>
  </si>
  <si>
    <t>終了時間</t>
    <rPh sb="0" eb="4">
      <t>シュウリョウジカン</t>
    </rPh>
    <phoneticPr fontId="1"/>
  </si>
  <si>
    <t>作業区分</t>
    <rPh sb="0" eb="2">
      <t>サギョウ</t>
    </rPh>
    <rPh sb="2" eb="4">
      <t>クブン</t>
    </rPh>
    <phoneticPr fontId="1"/>
  </si>
  <si>
    <t>作業名</t>
    <rPh sb="0" eb="2">
      <t>サギョウ</t>
    </rPh>
    <rPh sb="2" eb="3">
      <t>メイ</t>
    </rPh>
    <phoneticPr fontId="1"/>
  </si>
  <si>
    <t>作業開始</t>
    <rPh sb="0" eb="4">
      <t>サギョウカイシ</t>
    </rPh>
    <phoneticPr fontId="1"/>
  </si>
  <si>
    <t>作業終了</t>
    <rPh sb="0" eb="4">
      <t>サギョウシュウリョウ</t>
    </rPh>
    <phoneticPr fontId="1"/>
  </si>
  <si>
    <t>備考</t>
    <rPh sb="0" eb="2">
      <t>ビコウ</t>
    </rPh>
    <phoneticPr fontId="1"/>
  </si>
  <si>
    <t>真島大介</t>
    <rPh sb="0" eb="2">
      <t>マジマ</t>
    </rPh>
    <rPh sb="2" eb="4">
      <t>ダイスケ</t>
    </rPh>
    <phoneticPr fontId="1"/>
  </si>
  <si>
    <t>H</t>
    <phoneticPr fontId="1"/>
  </si>
  <si>
    <t>生産活動</t>
    <rPh sb="0" eb="4">
      <t>セイサンカツドウ</t>
    </rPh>
    <phoneticPr fontId="1"/>
  </si>
  <si>
    <t>営業活動</t>
    <rPh sb="0" eb="4">
      <t>エイギョウカツドウ</t>
    </rPh>
    <phoneticPr fontId="1"/>
  </si>
  <si>
    <t>保全活動</t>
    <rPh sb="0" eb="2">
      <t>ホゼン</t>
    </rPh>
    <rPh sb="2" eb="4">
      <t>カツドウ</t>
    </rPh>
    <phoneticPr fontId="1"/>
  </si>
  <si>
    <t>教育活動</t>
    <rPh sb="0" eb="2">
      <t>キョウイク</t>
    </rPh>
    <rPh sb="2" eb="4">
      <t>カツドウ</t>
    </rPh>
    <phoneticPr fontId="1"/>
  </si>
  <si>
    <t>福利厚生活動</t>
    <rPh sb="0" eb="4">
      <t>フクリコウセイ</t>
    </rPh>
    <rPh sb="4" eb="6">
      <t>カツドウ</t>
    </rPh>
    <phoneticPr fontId="1"/>
  </si>
  <si>
    <t>経理活動</t>
    <rPh sb="0" eb="2">
      <t>ケイリ</t>
    </rPh>
    <rPh sb="2" eb="4">
      <t>カツドウ</t>
    </rPh>
    <phoneticPr fontId="1"/>
  </si>
  <si>
    <t>合計</t>
    <rPh sb="0" eb="2">
      <t>ゴウケイ</t>
    </rPh>
    <phoneticPr fontId="1"/>
  </si>
  <si>
    <t>←勤務日を入力</t>
    <rPh sb="1" eb="4">
      <t>キンムビ</t>
    </rPh>
    <rPh sb="5" eb="7">
      <t>ニュウリョク</t>
    </rPh>
    <phoneticPr fontId="1"/>
  </si>
  <si>
    <t>←氏名を入力</t>
    <rPh sb="1" eb="3">
      <t>シメイ</t>
    </rPh>
    <rPh sb="4" eb="6">
      <t>ニュウリョク</t>
    </rPh>
    <phoneticPr fontId="1"/>
  </si>
  <si>
    <t>←始業時間</t>
    <rPh sb="1" eb="3">
      <t>シギョウ</t>
    </rPh>
    <rPh sb="3" eb="5">
      <t>ジカン</t>
    </rPh>
    <phoneticPr fontId="1"/>
  </si>
  <si>
    <t>←就業時間</t>
    <rPh sb="1" eb="5">
      <t>シュウギョウジカン</t>
    </rPh>
    <phoneticPr fontId="1"/>
  </si>
  <si>
    <t>※自動計算</t>
    <rPh sb="1" eb="5">
      <t>ジドウケイサン</t>
    </rPh>
    <phoneticPr fontId="1"/>
  </si>
  <si>
    <t>休憩</t>
    <rPh sb="0" eb="2">
      <t>キュウケイ</t>
    </rPh>
    <phoneticPr fontId="1"/>
  </si>
  <si>
    <t>〇〇社向 企画書作成</t>
    <rPh sb="2" eb="3">
      <t>シャ</t>
    </rPh>
    <rPh sb="3" eb="4">
      <t>ム</t>
    </rPh>
    <rPh sb="5" eb="8">
      <t>キカクショ</t>
    </rPh>
    <rPh sb="8" eb="10">
      <t>サクセイ</t>
    </rPh>
    <phoneticPr fontId="1"/>
  </si>
  <si>
    <t>△△社 顧客対応</t>
    <rPh sb="2" eb="3">
      <t>シャ</t>
    </rPh>
    <rPh sb="4" eb="8">
      <t>コキャクタイオウ</t>
    </rPh>
    <phoneticPr fontId="1"/>
  </si>
  <si>
    <t>新人教育資料作成</t>
    <rPh sb="0" eb="2">
      <t>シンジン</t>
    </rPh>
    <rPh sb="2" eb="4">
      <t>キョウイク</t>
    </rPh>
    <rPh sb="4" eb="6">
      <t>シリョウ</t>
    </rPh>
    <rPh sb="6" eb="8">
      <t>サクセイ</t>
    </rPh>
    <phoneticPr fontId="1"/>
  </si>
  <si>
    <t>営業会議</t>
    <rPh sb="0" eb="2">
      <t>エイギョウ</t>
    </rPh>
    <rPh sb="2" eb="4">
      <t>カイギ</t>
    </rPh>
    <phoneticPr fontId="1"/>
  </si>
  <si>
    <t>営業会議議事録作成</t>
    <rPh sb="0" eb="4">
      <t>エイギョウカイギ</t>
    </rPh>
    <rPh sb="4" eb="7">
      <t>ギジロク</t>
    </rPh>
    <rPh sb="7" eb="9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</si>
</sst>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[$-F800]dddd\,\ mmmm\ dd\,\ yyyy"/>
    <numFmt numFmtId="181" formatCode="0.00_);[Red]\(0.00\)"/>
    <numFmt numFmtId="183" formatCode="0.00_ "/>
    <numFmt numFmtId="185" formatCode="h:mm;@"/>
  </numFmts>
  <fonts count="4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4"/>
      <color theme="1"/>
      <name val="メイリオ"/>
      <family val="3"/>
      <charset val="128"/>
    </font>
    <font>
      <sz val="14"/>
      <color theme="0" tint="-0.1499984740745262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18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0" borderId="6" xfId="0" applyFont="1" applyBorder="1">
      <alignment vertical="center"/>
    </xf>
    <xf numFmtId="20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181" fontId="2" fillId="3" borderId="9" xfId="0" applyNumberFormat="1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83" fontId="0" fillId="2" borderId="14" xfId="0" applyNumberFormat="1" applyFill="1" applyBorder="1">
      <alignment vertical="center"/>
    </xf>
    <xf numFmtId="183" fontId="0" fillId="0" borderId="0" xfId="0" applyNumberFormat="1">
      <alignment vertical="center"/>
    </xf>
    <xf numFmtId="183" fontId="0" fillId="3" borderId="16" xfId="0" applyNumberForma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14" xfId="0" applyNumberFormat="1" applyBorder="1">
      <alignment vertical="center"/>
    </xf>
    <xf numFmtId="0" fontId="0" fillId="0" borderId="14" xfId="0" applyBorder="1">
      <alignment vertical="center"/>
    </xf>
    <xf numFmtId="183" fontId="0" fillId="3" borderId="14" xfId="0" applyNumberFormat="1" applyFill="1" applyBorder="1">
      <alignment vertical="center"/>
    </xf>
    <xf numFmtId="185" fontId="0" fillId="0" borderId="14" xfId="0" applyNumberFormat="1" applyBorder="1">
      <alignment vertical="center"/>
    </xf>
    <xf numFmtId="185" fontId="0" fillId="0" borderId="16" xfId="0" applyNumberFormat="1" applyBorder="1">
      <alignment vertical="center"/>
    </xf>
    <xf numFmtId="185" fontId="0" fillId="3" borderId="14" xfId="0" applyNumberFormat="1" applyFill="1" applyBorder="1">
      <alignment vertical="center"/>
    </xf>
    <xf numFmtId="185" fontId="0" fillId="3" borderId="17" xfId="0" applyNumberFormat="1" applyFill="1" applyBorder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7F217-6473-46B0-B84B-1DA1FD9141DD}">
  <dimension ref="A1:F41"/>
  <sheetViews>
    <sheetView tabSelected="1" zoomScale="70" zoomScaleNormal="70" workbookViewId="0">
      <selection activeCell="J14" sqref="J14"/>
    </sheetView>
  </sheetViews>
  <sheetFormatPr defaultRowHeight="16.5" x14ac:dyDescent="0.4"/>
  <cols>
    <col min="1" max="1" width="12.75" customWidth="1"/>
    <col min="2" max="2" width="25.5" customWidth="1"/>
    <col min="3" max="4" width="8.375" customWidth="1"/>
    <col min="6" max="6" width="14.375" customWidth="1"/>
  </cols>
  <sheetData>
    <row r="1" spans="1:6" ht="22.5" x14ac:dyDescent="0.4">
      <c r="A1" s="1" t="s">
        <v>0</v>
      </c>
      <c r="B1" s="1"/>
      <c r="C1" s="1"/>
      <c r="D1" s="1"/>
      <c r="E1" s="1"/>
      <c r="F1" s="1"/>
    </row>
    <row r="2" spans="1:6" ht="22.5" x14ac:dyDescent="0.4">
      <c r="A2" s="2" t="s">
        <v>1</v>
      </c>
      <c r="B2" s="3">
        <v>44876</v>
      </c>
      <c r="C2" s="26" t="s">
        <v>21</v>
      </c>
      <c r="D2" s="16"/>
      <c r="E2" s="16"/>
      <c r="F2" s="11"/>
    </row>
    <row r="3" spans="1:6" ht="22.5" x14ac:dyDescent="0.4">
      <c r="A3" s="2" t="s">
        <v>2</v>
      </c>
      <c r="B3" s="4" t="s">
        <v>12</v>
      </c>
      <c r="C3" s="27" t="s">
        <v>22</v>
      </c>
      <c r="D3" s="17"/>
      <c r="E3" s="17"/>
      <c r="F3" s="15"/>
    </row>
    <row r="4" spans="1:6" ht="22.5" x14ac:dyDescent="0.4">
      <c r="A4" s="5" t="s">
        <v>3</v>
      </c>
      <c r="B4" s="8" t="s">
        <v>4</v>
      </c>
      <c r="C4" s="12">
        <v>0.375</v>
      </c>
      <c r="D4" s="13"/>
      <c r="E4" s="26" t="s">
        <v>23</v>
      </c>
      <c r="F4" s="11"/>
    </row>
    <row r="5" spans="1:6" ht="22.5" x14ac:dyDescent="0.4">
      <c r="A5" s="6"/>
      <c r="B5" s="9" t="s">
        <v>6</v>
      </c>
      <c r="C5" s="12">
        <v>0.75</v>
      </c>
      <c r="D5" s="13"/>
      <c r="E5" s="28" t="s">
        <v>24</v>
      </c>
      <c r="F5" s="13"/>
    </row>
    <row r="6" spans="1:6" ht="22.5" x14ac:dyDescent="0.4">
      <c r="A6" s="7"/>
      <c r="B6" s="10" t="s">
        <v>5</v>
      </c>
      <c r="C6" s="14">
        <f>(C5-C4)*24</f>
        <v>9</v>
      </c>
      <c r="D6" s="15" t="s">
        <v>13</v>
      </c>
      <c r="E6" s="27" t="s">
        <v>25</v>
      </c>
      <c r="F6" s="15"/>
    </row>
    <row r="7" spans="1:6" x14ac:dyDescent="0.4">
      <c r="A7" s="18" t="s">
        <v>7</v>
      </c>
      <c r="B7" s="19" t="s">
        <v>8</v>
      </c>
      <c r="C7" s="19" t="s">
        <v>9</v>
      </c>
      <c r="D7" s="19" t="s">
        <v>10</v>
      </c>
      <c r="E7" s="23" t="s">
        <v>5</v>
      </c>
      <c r="F7" s="20" t="s">
        <v>11</v>
      </c>
    </row>
    <row r="8" spans="1:6" ht="26.25" customHeight="1" x14ac:dyDescent="0.4">
      <c r="A8" s="29" t="s">
        <v>15</v>
      </c>
      <c r="B8" s="30" t="s">
        <v>28</v>
      </c>
      <c r="C8" s="32">
        <v>0.375</v>
      </c>
      <c r="D8" s="32">
        <v>0.5</v>
      </c>
      <c r="E8" s="31">
        <f>IF(C8="","",(D8-C8)*24)</f>
        <v>3</v>
      </c>
      <c r="F8" s="30"/>
    </row>
    <row r="9" spans="1:6" ht="26.25" customHeight="1" x14ac:dyDescent="0.4">
      <c r="A9" s="29" t="s">
        <v>26</v>
      </c>
      <c r="B9" s="30"/>
      <c r="C9" s="34">
        <f>IF(A9="","",D8)</f>
        <v>0.5</v>
      </c>
      <c r="D9" s="32">
        <v>0.54166666666666663</v>
      </c>
      <c r="E9" s="31">
        <f t="shared" ref="E9:E28" si="0">IF(C9="","",(D9-C9)*24)</f>
        <v>0.99999999999999911</v>
      </c>
      <c r="F9" s="30"/>
    </row>
    <row r="10" spans="1:6" ht="26.25" customHeight="1" x14ac:dyDescent="0.4">
      <c r="A10" s="29" t="s">
        <v>15</v>
      </c>
      <c r="B10" s="30" t="s">
        <v>27</v>
      </c>
      <c r="C10" s="34">
        <f t="shared" ref="C10:C27" si="1">IF(A10="","",D9)</f>
        <v>0.54166666666666663</v>
      </c>
      <c r="D10" s="32">
        <v>0.625</v>
      </c>
      <c r="E10" s="31">
        <f t="shared" si="0"/>
        <v>2.0000000000000009</v>
      </c>
      <c r="F10" s="30"/>
    </row>
    <row r="11" spans="1:6" ht="26.25" customHeight="1" x14ac:dyDescent="0.4">
      <c r="A11" s="29" t="s">
        <v>17</v>
      </c>
      <c r="B11" s="30" t="s">
        <v>29</v>
      </c>
      <c r="C11" s="34">
        <f t="shared" si="1"/>
        <v>0.625</v>
      </c>
      <c r="D11" s="32">
        <v>0.66666666666666663</v>
      </c>
      <c r="E11" s="31">
        <f t="shared" si="0"/>
        <v>0.99999999999999911</v>
      </c>
      <c r="F11" s="30"/>
    </row>
    <row r="12" spans="1:6" ht="26.25" customHeight="1" x14ac:dyDescent="0.4">
      <c r="A12" s="29" t="s">
        <v>15</v>
      </c>
      <c r="B12" s="30" t="s">
        <v>30</v>
      </c>
      <c r="C12" s="34">
        <f t="shared" si="1"/>
        <v>0.66666666666666663</v>
      </c>
      <c r="D12" s="32">
        <v>0.72916666666666663</v>
      </c>
      <c r="E12" s="31">
        <f t="shared" si="0"/>
        <v>1.5</v>
      </c>
      <c r="F12" s="30"/>
    </row>
    <row r="13" spans="1:6" ht="26.25" customHeight="1" x14ac:dyDescent="0.4">
      <c r="A13" s="29" t="s">
        <v>14</v>
      </c>
      <c r="B13" s="30" t="s">
        <v>31</v>
      </c>
      <c r="C13" s="34">
        <f t="shared" si="1"/>
        <v>0.72916666666666663</v>
      </c>
      <c r="D13" s="32">
        <v>0.75</v>
      </c>
      <c r="E13" s="31">
        <f t="shared" si="0"/>
        <v>0.50000000000000089</v>
      </c>
      <c r="F13" s="30"/>
    </row>
    <row r="14" spans="1:6" ht="26.25" customHeight="1" x14ac:dyDescent="0.4">
      <c r="A14" s="29"/>
      <c r="B14" s="30"/>
      <c r="C14" s="34" t="str">
        <f t="shared" si="1"/>
        <v/>
      </c>
      <c r="D14" s="32"/>
      <c r="E14" s="31" t="str">
        <f t="shared" si="0"/>
        <v/>
      </c>
      <c r="F14" s="30"/>
    </row>
    <row r="15" spans="1:6" ht="26.25" customHeight="1" x14ac:dyDescent="0.4">
      <c r="A15" s="29"/>
      <c r="B15" s="30"/>
      <c r="C15" s="34" t="str">
        <f t="shared" si="1"/>
        <v/>
      </c>
      <c r="D15" s="32"/>
      <c r="E15" s="31" t="str">
        <f t="shared" si="0"/>
        <v/>
      </c>
      <c r="F15" s="30"/>
    </row>
    <row r="16" spans="1:6" ht="26.25" customHeight="1" x14ac:dyDescent="0.4">
      <c r="A16" s="29"/>
      <c r="B16" s="30"/>
      <c r="C16" s="34" t="str">
        <f t="shared" si="1"/>
        <v/>
      </c>
      <c r="D16" s="32"/>
      <c r="E16" s="31" t="str">
        <f t="shared" si="0"/>
        <v/>
      </c>
      <c r="F16" s="30"/>
    </row>
    <row r="17" spans="1:6" ht="26.25" customHeight="1" x14ac:dyDescent="0.4">
      <c r="A17" s="29"/>
      <c r="B17" s="30"/>
      <c r="C17" s="34" t="str">
        <f t="shared" si="1"/>
        <v/>
      </c>
      <c r="D17" s="32"/>
      <c r="E17" s="31" t="str">
        <f t="shared" si="0"/>
        <v/>
      </c>
      <c r="F17" s="30"/>
    </row>
    <row r="18" spans="1:6" ht="26.25" customHeight="1" x14ac:dyDescent="0.4">
      <c r="A18" s="29"/>
      <c r="B18" s="30"/>
      <c r="C18" s="34" t="str">
        <f t="shared" si="1"/>
        <v/>
      </c>
      <c r="D18" s="32"/>
      <c r="E18" s="31" t="str">
        <f t="shared" si="0"/>
        <v/>
      </c>
      <c r="F18" s="30"/>
    </row>
    <row r="19" spans="1:6" ht="26.25" customHeight="1" x14ac:dyDescent="0.4">
      <c r="A19" s="29"/>
      <c r="B19" s="30"/>
      <c r="C19" s="34" t="str">
        <f t="shared" si="1"/>
        <v/>
      </c>
      <c r="D19" s="32"/>
      <c r="E19" s="31" t="str">
        <f t="shared" si="0"/>
        <v/>
      </c>
      <c r="F19" s="30"/>
    </row>
    <row r="20" spans="1:6" ht="26.25" customHeight="1" x14ac:dyDescent="0.4">
      <c r="A20" s="29"/>
      <c r="B20" s="30"/>
      <c r="C20" s="34" t="str">
        <f t="shared" si="1"/>
        <v/>
      </c>
      <c r="D20" s="32"/>
      <c r="E20" s="31" t="str">
        <f t="shared" si="0"/>
        <v/>
      </c>
      <c r="F20" s="30"/>
    </row>
    <row r="21" spans="1:6" ht="26.25" customHeight="1" x14ac:dyDescent="0.4">
      <c r="A21" s="29"/>
      <c r="B21" s="30"/>
      <c r="C21" s="34" t="str">
        <f t="shared" si="1"/>
        <v/>
      </c>
      <c r="D21" s="32"/>
      <c r="E21" s="31" t="str">
        <f t="shared" si="0"/>
        <v/>
      </c>
      <c r="F21" s="30"/>
    </row>
    <row r="22" spans="1:6" ht="26.25" customHeight="1" x14ac:dyDescent="0.4">
      <c r="A22" s="29"/>
      <c r="B22" s="30"/>
      <c r="C22" s="34" t="str">
        <f t="shared" si="1"/>
        <v/>
      </c>
      <c r="D22" s="32"/>
      <c r="E22" s="31" t="str">
        <f t="shared" si="0"/>
        <v/>
      </c>
      <c r="F22" s="30"/>
    </row>
    <row r="23" spans="1:6" ht="26.25" customHeight="1" x14ac:dyDescent="0.4">
      <c r="A23" s="29"/>
      <c r="B23" s="30"/>
      <c r="C23" s="34" t="str">
        <f t="shared" si="1"/>
        <v/>
      </c>
      <c r="D23" s="32"/>
      <c r="E23" s="31" t="str">
        <f t="shared" si="0"/>
        <v/>
      </c>
      <c r="F23" s="30"/>
    </row>
    <row r="24" spans="1:6" ht="26.25" customHeight="1" x14ac:dyDescent="0.4">
      <c r="A24" s="29"/>
      <c r="B24" s="30"/>
      <c r="C24" s="34" t="str">
        <f t="shared" si="1"/>
        <v/>
      </c>
      <c r="D24" s="32"/>
      <c r="E24" s="31" t="str">
        <f t="shared" si="0"/>
        <v/>
      </c>
      <c r="F24" s="30"/>
    </row>
    <row r="25" spans="1:6" ht="26.25" customHeight="1" x14ac:dyDescent="0.4">
      <c r="A25" s="29"/>
      <c r="B25" s="30"/>
      <c r="C25" s="34" t="str">
        <f t="shared" si="1"/>
        <v/>
      </c>
      <c r="D25" s="32"/>
      <c r="E25" s="31" t="str">
        <f t="shared" si="0"/>
        <v/>
      </c>
      <c r="F25" s="30"/>
    </row>
    <row r="26" spans="1:6" ht="26.25" customHeight="1" x14ac:dyDescent="0.4">
      <c r="A26" s="29"/>
      <c r="B26" s="30"/>
      <c r="C26" s="34" t="str">
        <f t="shared" si="1"/>
        <v/>
      </c>
      <c r="D26" s="32"/>
      <c r="E26" s="31" t="str">
        <f t="shared" si="0"/>
        <v/>
      </c>
      <c r="F26" s="30"/>
    </row>
    <row r="27" spans="1:6" ht="26.25" customHeight="1" x14ac:dyDescent="0.4">
      <c r="A27" s="29"/>
      <c r="B27" s="30"/>
      <c r="C27" s="34" t="str">
        <f t="shared" si="1"/>
        <v/>
      </c>
      <c r="D27" s="32"/>
      <c r="E27" s="31" t="str">
        <f t="shared" si="0"/>
        <v/>
      </c>
      <c r="F27" s="30"/>
    </row>
    <row r="28" spans="1:6" ht="26.25" customHeight="1" thickBot="1" x14ac:dyDescent="0.45">
      <c r="A28" s="21"/>
      <c r="B28" s="22"/>
      <c r="C28" s="35" t="str">
        <f>IF(A28="","",D27)</f>
        <v/>
      </c>
      <c r="D28" s="33"/>
      <c r="E28" s="25" t="str">
        <f t="shared" si="0"/>
        <v/>
      </c>
      <c r="F28" s="22"/>
    </row>
    <row r="29" spans="1:6" ht="26.25" customHeight="1" thickTop="1" x14ac:dyDescent="0.4">
      <c r="A29" t="s">
        <v>20</v>
      </c>
      <c r="E29" s="24">
        <f>SUM(E8:E28)</f>
        <v>9</v>
      </c>
      <c r="F29" t="str">
        <f>IF(E29=C6,"一致","不一致")</f>
        <v>一致</v>
      </c>
    </row>
    <row r="30" spans="1:6" ht="26.25" customHeight="1" x14ac:dyDescent="0.4"/>
    <row r="31" spans="1:6" ht="26.25" customHeight="1" x14ac:dyDescent="0.4"/>
    <row r="32" spans="1:6" ht="26.25" customHeight="1" x14ac:dyDescent="0.4"/>
    <row r="33" ht="26.25" customHeight="1" x14ac:dyDescent="0.4"/>
    <row r="34" ht="26.25" customHeight="1" x14ac:dyDescent="0.4"/>
    <row r="35" ht="26.25" customHeight="1" x14ac:dyDescent="0.4"/>
    <row r="36" ht="26.25" customHeight="1" x14ac:dyDescent="0.4"/>
    <row r="37" ht="26.25" customHeight="1" x14ac:dyDescent="0.4"/>
    <row r="38" ht="26.25" customHeight="1" x14ac:dyDescent="0.4"/>
    <row r="39" ht="26.25" customHeight="1" x14ac:dyDescent="0.4"/>
    <row r="40" ht="26.25" customHeight="1" x14ac:dyDescent="0.4"/>
    <row r="41" ht="26.25" customHeight="1" x14ac:dyDescent="0.4"/>
  </sheetData>
  <phoneticPr fontId="1"/>
  <conditionalFormatting sqref="F29">
    <cfRule type="cellIs" dxfId="0" priority="1" operator="equal">
      <formula>"不一致"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600E51-44F4-4EF3-AA0E-77C6E7CBE95A}">
          <x14:formula1>
            <xm:f>マスタ!$A$2:$A$9</xm:f>
          </x14:formula1>
          <xm:sqref>A8:A28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7BCB-DB1C-4E7F-B0B9-C313146A29CC}">
  <dimension ref="A1:A8"/>
  <sheetViews>
    <sheetView workbookViewId="0">
      <selection activeCell="A9" sqref="A9"/>
    </sheetView>
  </sheetViews>
  <sheetFormatPr defaultRowHeight="16.5" x14ac:dyDescent="0.4"/>
  <cols>
    <col min="1" max="4" width="14.5" customWidth="1"/>
  </cols>
  <sheetData>
    <row r="1" spans="1:1" x14ac:dyDescent="0.4">
      <c r="A1" t="s">
        <v>7</v>
      </c>
    </row>
    <row r="2" spans="1:1" x14ac:dyDescent="0.4">
      <c r="A2" t="s">
        <v>14</v>
      </c>
    </row>
    <row r="3" spans="1:1" x14ac:dyDescent="0.4">
      <c r="A3" t="s">
        <v>15</v>
      </c>
    </row>
    <row r="4" spans="1:1" x14ac:dyDescent="0.4">
      <c r="A4" t="s">
        <v>16</v>
      </c>
    </row>
    <row r="5" spans="1:1" x14ac:dyDescent="0.4">
      <c r="A5" t="s">
        <v>17</v>
      </c>
    </row>
    <row r="6" spans="1:1" x14ac:dyDescent="0.4">
      <c r="A6" t="s">
        <v>18</v>
      </c>
    </row>
    <row r="7" spans="1:1" x14ac:dyDescent="0.4">
      <c r="A7" t="s">
        <v>19</v>
      </c>
    </row>
    <row r="8" spans="1:1" x14ac:dyDescent="0.4">
      <c r="A8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作業日報</vt:lpstr>
      <vt:lpstr>マスタ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牛山賢一郎</dc:creator>
  <cp:lastModifiedBy>牛山 賢一郎</cp:lastModifiedBy>
  <cp:lastPrinted>2022-11-03T04:57:22Z</cp:lastPrinted>
  <dcterms:created xsi:type="dcterms:W3CDTF">2022-11-03T04:50:35Z</dcterms:created>
  <dcterms:modified xsi:type="dcterms:W3CDTF">2022-11-03T05:59:44Z</dcterms:modified>
</cp:coreProperties>
</file>